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mon\Documents\Dropbox\VIK\Kørselsgodtgørelse\"/>
    </mc:Choice>
  </mc:AlternateContent>
  <bookViews>
    <workbookView xWindow="0" yWindow="0" windowWidth="15345" windowHeight="4650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23" i="1" s="1"/>
  <c r="C19" i="1" l="1"/>
  <c r="C20" i="1" s="1"/>
</calcChain>
</file>

<file path=xl/sharedStrings.xml><?xml version="1.0" encoding="utf-8"?>
<sst xmlns="http://schemas.openxmlformats.org/spreadsheetml/2006/main" count="29" uniqueCount="20">
  <si>
    <t>Navn:</t>
  </si>
  <si>
    <t>Dato:</t>
  </si>
  <si>
    <t>Reg.nr.</t>
  </si>
  <si>
    <t>Hold:</t>
  </si>
  <si>
    <t>Fra:</t>
  </si>
  <si>
    <t>Vejlby Risskov Hallen</t>
  </si>
  <si>
    <t>Til:</t>
  </si>
  <si>
    <t>Antal km</t>
  </si>
  <si>
    <t>Antal pers i bilen:</t>
  </si>
  <si>
    <t>Kontonr.:</t>
  </si>
  <si>
    <t>I alt kørt:</t>
  </si>
  <si>
    <t>Til refusion:</t>
  </si>
  <si>
    <t>km</t>
  </si>
  <si>
    <t>kr.</t>
  </si>
  <si>
    <t>Broafgift:</t>
  </si>
  <si>
    <t>Jens Jensen</t>
  </si>
  <si>
    <t>Odense</t>
  </si>
  <si>
    <t>Egenbetaling passagerer:</t>
  </si>
  <si>
    <t>Pr. passager. pr. vej:</t>
  </si>
  <si>
    <t>KØRSELSGODGØRELSE VIK BADMINTON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</si>
</sst>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6"/>
      <color theme="1"/>
      <name val="Verdana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2" xfId="0" applyFont="1" applyBorder="1"/>
    <xf numFmtId="2" fontId="2" fillId="0" borderId="2" xfId="0" applyNumberFormat="1" applyFont="1" applyBorder="1"/>
    <xf numFmtId="2" fontId="2" fillId="0" borderId="3" xfId="0" applyNumberFormat="1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0" xfId="0" applyFont="1" applyBorder="1" applyAlignment="1">
      <alignment horizontal="left"/>
    </xf>
    <xf numFmtId="0" fontId="2" fillId="0" borderId="10" xfId="0" applyFont="1" applyBorder="1"/>
    <xf numFmtId="0" fontId="2" fillId="0" borderId="0" xfId="0" applyFont="1" applyBorder="1"/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8" xfId="0" applyFont="1" applyFill="1" applyBorder="1" applyAlignment="1" applyProtection="1">
      <alignment horizontal="left"/>
      <protection locked="0"/>
    </xf>
    <xf numFmtId="2" fontId="2" fillId="2" borderId="0" xfId="0" applyNumberFormat="1" applyFont="1" applyFill="1" applyProtection="1">
      <protection locked="0"/>
    </xf>
    <xf numFmtId="2" fontId="2" fillId="0" borderId="11" xfId="0" applyNumberFormat="1" applyFont="1" applyBorder="1"/>
    <xf numFmtId="0" fontId="2" fillId="0" borderId="11" xfId="0" applyFont="1" applyBorder="1"/>
    <xf numFmtId="0" fontId="1" fillId="0" borderId="0" xfId="0" applyFont="1" applyAlignment="1">
      <alignment horizontal="left" vertical="top" wrapText="1"/>
    </xf>
    <xf numFmtId="0" fontId="2" fillId="2" borderId="5" xfId="0" applyFont="1" applyFill="1" applyBorder="1" applyAlignment="1" applyProtection="1">
      <alignment horizontal="left"/>
      <protection locked="0"/>
    </xf>
    <xf numFmtId="14" fontId="2" fillId="2" borderId="0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0</xdr:row>
      <xdr:rowOff>257175</xdr:rowOff>
    </xdr:from>
    <xdr:to>
      <xdr:col>3</xdr:col>
      <xdr:colOff>1219200</xdr:colOff>
      <xdr:row>1</xdr:row>
      <xdr:rowOff>171871</xdr:rowOff>
    </xdr:to>
    <xdr:pic>
      <xdr:nvPicPr>
        <xdr:cNvPr id="2" name="Billede 1" descr="VIK logo ny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257175"/>
          <a:ext cx="971550" cy="79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topLeftCell="A7" workbookViewId="0">
      <selection activeCell="B16" sqref="B16:C16"/>
    </sheetView>
  </sheetViews>
  <sheetFormatPr defaultRowHeight="15" x14ac:dyDescent="0.25"/>
  <cols>
    <col min="1" max="1" width="20.5703125" customWidth="1"/>
    <col min="3" max="3" width="15.7109375" customWidth="1"/>
    <col min="4" max="4" width="18.7109375" customWidth="1"/>
  </cols>
  <sheetData>
    <row r="1" spans="1:8" ht="69" customHeight="1" x14ac:dyDescent="0.25">
      <c r="A1" s="22" t="s">
        <v>19</v>
      </c>
      <c r="B1" s="22"/>
      <c r="C1" s="22"/>
      <c r="D1" s="22"/>
      <c r="E1" s="1"/>
    </row>
    <row r="3" spans="1:8" ht="18.75" x14ac:dyDescent="0.3">
      <c r="A3" s="9" t="s">
        <v>0</v>
      </c>
      <c r="B3" s="23" t="s">
        <v>15</v>
      </c>
      <c r="C3" s="23"/>
      <c r="D3" s="12"/>
      <c r="E3" s="2"/>
      <c r="F3" s="2"/>
      <c r="G3" s="2"/>
      <c r="H3" s="2"/>
    </row>
    <row r="4" spans="1:8" ht="18.75" x14ac:dyDescent="0.3">
      <c r="A4" s="10" t="s">
        <v>1</v>
      </c>
      <c r="B4" s="24">
        <v>42318</v>
      </c>
      <c r="C4" s="24"/>
      <c r="D4" s="13"/>
      <c r="E4" s="2"/>
      <c r="F4" s="2"/>
      <c r="G4" s="2"/>
      <c r="H4" s="2"/>
    </row>
    <row r="5" spans="1:8" ht="18.75" x14ac:dyDescent="0.3">
      <c r="A5" s="10" t="s">
        <v>2</v>
      </c>
      <c r="B5" s="17">
        <v>1234</v>
      </c>
      <c r="C5" s="14" t="s">
        <v>9</v>
      </c>
      <c r="D5" s="18">
        <v>12345678</v>
      </c>
      <c r="E5" s="2"/>
      <c r="F5" s="2"/>
      <c r="G5" s="2"/>
      <c r="H5" s="2"/>
    </row>
    <row r="6" spans="1:8" ht="18.75" x14ac:dyDescent="0.3">
      <c r="A6" s="11" t="s">
        <v>3</v>
      </c>
      <c r="B6" s="25">
        <v>2</v>
      </c>
      <c r="C6" s="25"/>
      <c r="D6" s="15"/>
      <c r="E6" s="2"/>
      <c r="F6" s="2"/>
      <c r="G6" s="2"/>
      <c r="H6" s="2"/>
    </row>
    <row r="7" spans="1:8" ht="10.5" customHeight="1" x14ac:dyDescent="0.3">
      <c r="A7" s="2"/>
      <c r="B7" s="3"/>
      <c r="C7" s="3"/>
      <c r="D7" s="2"/>
      <c r="E7" s="2"/>
      <c r="F7" s="2"/>
      <c r="G7" s="2"/>
      <c r="H7" s="2"/>
    </row>
    <row r="8" spans="1:8" ht="18.75" x14ac:dyDescent="0.3">
      <c r="A8" s="9" t="s">
        <v>4</v>
      </c>
      <c r="B8" s="28" t="s">
        <v>5</v>
      </c>
      <c r="C8" s="28"/>
      <c r="D8" s="12"/>
      <c r="E8" s="2"/>
      <c r="F8" s="2"/>
      <c r="G8" s="2"/>
      <c r="H8" s="2"/>
    </row>
    <row r="9" spans="1:8" ht="18.75" x14ac:dyDescent="0.3">
      <c r="A9" s="10" t="s">
        <v>6</v>
      </c>
      <c r="B9" s="26" t="s">
        <v>16</v>
      </c>
      <c r="C9" s="26"/>
      <c r="D9" s="13"/>
      <c r="E9" s="2"/>
      <c r="F9" s="2"/>
      <c r="G9" s="2"/>
      <c r="H9" s="2"/>
    </row>
    <row r="10" spans="1:8" ht="18.75" x14ac:dyDescent="0.3">
      <c r="A10" s="10" t="s">
        <v>7</v>
      </c>
      <c r="B10" s="26">
        <v>117</v>
      </c>
      <c r="C10" s="26"/>
      <c r="D10" s="13"/>
      <c r="E10" s="2"/>
      <c r="F10" s="2"/>
      <c r="G10" s="2"/>
      <c r="H10" s="2"/>
    </row>
    <row r="11" spans="1:8" ht="18.75" x14ac:dyDescent="0.3">
      <c r="A11" s="11" t="s">
        <v>8</v>
      </c>
      <c r="B11" s="25">
        <v>4</v>
      </c>
      <c r="C11" s="25"/>
      <c r="D11" s="15"/>
      <c r="E11" s="2"/>
      <c r="F11" s="2"/>
      <c r="G11" s="2"/>
      <c r="H11" s="2"/>
    </row>
    <row r="12" spans="1:8" ht="9.75" customHeight="1" x14ac:dyDescent="0.3">
      <c r="A12" s="2"/>
      <c r="B12" s="3"/>
      <c r="C12" s="3"/>
      <c r="D12" s="16"/>
      <c r="E12" s="2"/>
      <c r="F12" s="2"/>
      <c r="G12" s="2"/>
      <c r="H12" s="2"/>
    </row>
    <row r="13" spans="1:8" ht="18.75" x14ac:dyDescent="0.3">
      <c r="A13" s="9" t="s">
        <v>4</v>
      </c>
      <c r="B13" s="23" t="s">
        <v>16</v>
      </c>
      <c r="C13" s="23"/>
      <c r="D13" s="12"/>
      <c r="E13" s="2"/>
      <c r="F13" s="2"/>
      <c r="G13" s="2"/>
      <c r="H13" s="2"/>
    </row>
    <row r="14" spans="1:8" ht="18.75" x14ac:dyDescent="0.3">
      <c r="A14" s="10" t="s">
        <v>6</v>
      </c>
      <c r="B14" s="27" t="s">
        <v>5</v>
      </c>
      <c r="C14" s="27"/>
      <c r="D14" s="13"/>
      <c r="E14" s="2"/>
      <c r="F14" s="2"/>
      <c r="G14" s="2"/>
      <c r="H14" s="2"/>
    </row>
    <row r="15" spans="1:8" ht="18.75" x14ac:dyDescent="0.3">
      <c r="A15" s="10" t="s">
        <v>7</v>
      </c>
      <c r="B15" s="26">
        <v>117</v>
      </c>
      <c r="C15" s="26"/>
      <c r="D15" s="13"/>
      <c r="E15" s="2"/>
      <c r="F15" s="2"/>
      <c r="G15" s="2"/>
      <c r="H15" s="2"/>
    </row>
    <row r="16" spans="1:8" ht="18.75" x14ac:dyDescent="0.3">
      <c r="A16" s="11" t="s">
        <v>8</v>
      </c>
      <c r="B16" s="25">
        <v>3</v>
      </c>
      <c r="C16" s="25"/>
      <c r="D16" s="15"/>
      <c r="E16" s="2"/>
      <c r="F16" s="2"/>
      <c r="G16" s="2"/>
      <c r="H16" s="2"/>
    </row>
    <row r="17" spans="1:8" ht="18.75" x14ac:dyDescent="0.3">
      <c r="A17" s="2"/>
      <c r="B17" s="2"/>
      <c r="C17" s="2"/>
      <c r="D17" s="2"/>
      <c r="E17" s="2"/>
      <c r="F17" s="2"/>
      <c r="G17" s="2"/>
      <c r="H17" s="2"/>
    </row>
    <row r="18" spans="1:8" ht="18.75" x14ac:dyDescent="0.3">
      <c r="A18" s="4" t="s">
        <v>10</v>
      </c>
      <c r="B18" s="4"/>
      <c r="C18" s="4">
        <f>B15+B10</f>
        <v>234</v>
      </c>
      <c r="D18" s="4" t="s">
        <v>12</v>
      </c>
      <c r="F18" s="2"/>
      <c r="G18" s="2"/>
      <c r="H18" s="2"/>
    </row>
    <row r="19" spans="1:8" ht="18.75" x14ac:dyDescent="0.3">
      <c r="A19" s="5" t="s">
        <v>17</v>
      </c>
      <c r="B19" s="5"/>
      <c r="C19" s="6">
        <f>IF(C18&gt;100,(B16+B11)/2*50,0.5*(B11+B16)/2*C18)</f>
        <v>175</v>
      </c>
      <c r="D19" s="5" t="s">
        <v>13</v>
      </c>
      <c r="E19" s="2"/>
      <c r="F19" s="2"/>
      <c r="G19" s="2"/>
      <c r="H19" s="2"/>
    </row>
    <row r="20" spans="1:8" ht="19.5" thickBot="1" x14ac:dyDescent="0.35">
      <c r="A20" s="4" t="s">
        <v>18</v>
      </c>
      <c r="B20" s="4"/>
      <c r="C20" s="20">
        <f>C19/(B16+B11)</f>
        <v>25</v>
      </c>
      <c r="D20" s="21" t="s">
        <v>13</v>
      </c>
      <c r="E20" s="2"/>
      <c r="F20" s="2"/>
      <c r="G20" s="2"/>
      <c r="H20" s="2"/>
    </row>
    <row r="21" spans="1:8" ht="19.5" thickTop="1" x14ac:dyDescent="0.3">
      <c r="A21" s="2"/>
      <c r="B21" s="2"/>
      <c r="C21" s="2"/>
      <c r="D21" s="2"/>
      <c r="E21" s="2"/>
      <c r="F21" s="2"/>
      <c r="G21" s="2"/>
      <c r="H21" s="2"/>
    </row>
    <row r="22" spans="1:8" ht="18.75" x14ac:dyDescent="0.3">
      <c r="A22" s="2" t="s">
        <v>14</v>
      </c>
      <c r="B22" s="2"/>
      <c r="C22" s="19">
        <v>0</v>
      </c>
      <c r="D22" s="2" t="s">
        <v>13</v>
      </c>
      <c r="E22" s="2"/>
      <c r="F22" s="2"/>
      <c r="G22" s="2"/>
      <c r="H22" s="2"/>
    </row>
    <row r="23" spans="1:8" ht="19.5" thickBot="1" x14ac:dyDescent="0.35">
      <c r="A23" s="2" t="s">
        <v>11</v>
      </c>
      <c r="B23" s="2"/>
      <c r="C23" s="7">
        <f>IF(C18&gt;100,0.5*(B16+B11)/2*(C18-100),0)+C22</f>
        <v>234.5</v>
      </c>
      <c r="D23" s="8" t="s">
        <v>13</v>
      </c>
      <c r="E23" s="2"/>
      <c r="F23" s="2"/>
      <c r="G23" s="2"/>
      <c r="H23" s="2"/>
    </row>
    <row r="24" spans="1:8" ht="19.5" thickTop="1" x14ac:dyDescent="0.3">
      <c r="A24" s="2"/>
      <c r="B24" s="2"/>
      <c r="C24" s="2"/>
      <c r="D24" s="2"/>
      <c r="E24" s="2"/>
      <c r="F24" s="2"/>
      <c r="G24" s="2"/>
      <c r="H24" s="2"/>
    </row>
    <row r="25" spans="1:8" ht="18.75" x14ac:dyDescent="0.3">
      <c r="A25" s="2"/>
      <c r="B25" s="2"/>
      <c r="C25" s="2"/>
      <c r="D25" s="2"/>
      <c r="E25" s="2"/>
      <c r="F25" s="2"/>
      <c r="G25" s="2"/>
      <c r="H25" s="2"/>
    </row>
    <row r="26" spans="1:8" ht="18.75" x14ac:dyDescent="0.3">
      <c r="A26" s="2"/>
      <c r="B26" s="2"/>
      <c r="C26" s="2"/>
      <c r="D26" s="2"/>
      <c r="E26" s="2"/>
      <c r="F26" s="2"/>
      <c r="G26" s="2"/>
      <c r="H26" s="2"/>
    </row>
    <row r="27" spans="1:8" ht="18.75" x14ac:dyDescent="0.3">
      <c r="A27" s="2"/>
      <c r="B27" s="2"/>
      <c r="C27" s="2"/>
      <c r="D27" s="2"/>
      <c r="E27" s="2"/>
      <c r="F27" s="2"/>
      <c r="G27" s="2"/>
      <c r="H27" s="2"/>
    </row>
    <row r="28" spans="1:8" ht="18.75" x14ac:dyDescent="0.3">
      <c r="A28" s="2"/>
      <c r="B28" s="2"/>
      <c r="C28" s="2"/>
      <c r="D28" s="2"/>
      <c r="E28" s="2"/>
      <c r="F28" s="2"/>
      <c r="G28" s="2"/>
      <c r="H28" s="2"/>
    </row>
    <row r="29" spans="1:8" ht="18.75" x14ac:dyDescent="0.3">
      <c r="A29" s="2"/>
      <c r="B29" s="2"/>
      <c r="C29" s="2"/>
      <c r="D29" s="2"/>
      <c r="E29" s="2"/>
      <c r="F29" s="2"/>
      <c r="G29" s="2"/>
      <c r="H29" s="2"/>
    </row>
    <row r="30" spans="1:8" ht="18.75" x14ac:dyDescent="0.3">
      <c r="A30" s="2"/>
      <c r="B30" s="2"/>
      <c r="C30" s="2"/>
      <c r="D30" s="2"/>
      <c r="E30" s="2"/>
      <c r="F30" s="2"/>
      <c r="G30" s="2"/>
      <c r="H30" s="2"/>
    </row>
    <row r="31" spans="1:8" ht="18.75" x14ac:dyDescent="0.3">
      <c r="A31" s="2"/>
      <c r="B31" s="2"/>
      <c r="C31" s="2"/>
      <c r="D31" s="2"/>
      <c r="E31" s="2"/>
      <c r="F31" s="2"/>
      <c r="G31" s="2"/>
      <c r="H31" s="2"/>
    </row>
    <row r="32" spans="1:8" ht="18.75" x14ac:dyDescent="0.3">
      <c r="A32" s="2"/>
      <c r="B32" s="2"/>
      <c r="C32" s="2"/>
      <c r="D32" s="2"/>
      <c r="E32" s="2"/>
      <c r="F32" s="2"/>
      <c r="G32" s="2"/>
      <c r="H32" s="2"/>
    </row>
    <row r="33" spans="1:8" ht="18.75" x14ac:dyDescent="0.3">
      <c r="A33" s="2"/>
      <c r="B33" s="2"/>
      <c r="C33" s="2"/>
      <c r="D33" s="2"/>
      <c r="E33" s="2"/>
      <c r="F33" s="2"/>
      <c r="G33" s="2"/>
      <c r="H33" s="2"/>
    </row>
    <row r="34" spans="1:8" ht="18.75" x14ac:dyDescent="0.3">
      <c r="A34" s="2"/>
      <c r="B34" s="2"/>
      <c r="C34" s="2"/>
      <c r="D34" s="2"/>
      <c r="E34" s="2"/>
      <c r="F34" s="2"/>
      <c r="G34" s="2"/>
      <c r="H34" s="2"/>
    </row>
    <row r="35" spans="1:8" ht="18.75" x14ac:dyDescent="0.3">
      <c r="A35" s="2"/>
      <c r="B35" s="2"/>
      <c r="C35" s="2"/>
      <c r="D35" s="2"/>
      <c r="E35" s="2"/>
      <c r="F35" s="2"/>
      <c r="G35" s="2"/>
      <c r="H35" s="2"/>
    </row>
  </sheetData>
  <sheetProtection algorithmName="SHA-512" hashValue="lUZ427nECvQQZXMvZgEnTlQ/Qpo1yG6pY2YZoAzjhNMkktAc/+stpjEqOdz4AzrwoqhiaDMWHVlqegtTHdRGlg==" saltValue="phty4r1XQzEOFZcKNlxzug==" spinCount="100000" sheet="1" objects="1" scenarios="1" selectLockedCells="1"/>
  <mergeCells count="12">
    <mergeCell ref="A1:D1"/>
    <mergeCell ref="B3:C3"/>
    <mergeCell ref="B4:C4"/>
    <mergeCell ref="B6:C6"/>
    <mergeCell ref="B16:C16"/>
    <mergeCell ref="B15:C15"/>
    <mergeCell ref="B14:C14"/>
    <mergeCell ref="B8:C8"/>
    <mergeCell ref="B13:C13"/>
    <mergeCell ref="B9:C9"/>
    <mergeCell ref="B10:C10"/>
    <mergeCell ref="B11:C11"/>
  </mergeCells>
  <pageMargins left="1.1811023622047245" right="0.98425196850393704" top="0.98425196850393704" bottom="0.98425196850393704" header="0.51181102362204722" footer="0.5118110236220472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Lund</dc:creator>
  <cp:lastModifiedBy>Simon Lund</cp:lastModifiedBy>
  <cp:lastPrinted>2015-09-14T21:02:14Z</cp:lastPrinted>
  <dcterms:created xsi:type="dcterms:W3CDTF">2015-09-14T17:23:56Z</dcterms:created>
  <dcterms:modified xsi:type="dcterms:W3CDTF">2018-08-01T07:42:54Z</dcterms:modified>
</cp:coreProperties>
</file>